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Campaigns" sheetId="2" state="visible" r:id="rId2"/>
    <sheet name="By channel" sheetId="3" state="visible" r:id="rId3"/>
    <sheet name="Data quality" sheetId="4" state="visible" r:id="rId4"/>
  </sheets>
  <definedNames>
    <definedName name="_xlnm._FilterDatabase" localSheetId="1" hidden="1">'Campaigns'!$A$1:$Q$41</definedName>
  </definedNames>
  <calcPr calcId="124519" fullCalcOnLoad="1"/>
</workbook>
</file>

<file path=xl/styles.xml><?xml version="1.0" encoding="utf-8"?>
<styleSheet xmlns="http://schemas.openxmlformats.org/spreadsheetml/2006/main">
  <numFmts count="2">
    <numFmt numFmtId="164" formatCode="#,##0 &quot;€&quot;"/>
    <numFmt numFmtId="165" formatCode="0.0"/>
  </numFmts>
  <fonts count="6">
    <font>
      <name val="Calibri"/>
      <family val="2"/>
      <color theme="1"/>
      <sz val="11"/>
      <scheme val="minor"/>
    </font>
    <font>
      <name val="Arial"/>
      <b val="1"/>
      <sz val="14"/>
    </font>
    <font>
      <name val="Arial"/>
      <sz val="10"/>
    </font>
    <font>
      <name val="Arial"/>
      <b val="1"/>
      <sz val="11"/>
    </font>
    <font>
      <name val="Arial"/>
      <color rgb="005A6866"/>
      <sz val="10"/>
    </font>
    <font>
      <name val="Arial"/>
      <b val="1"/>
      <color rgb="00FFFFFF"/>
      <sz val="10"/>
    </font>
  </fonts>
  <fills count="5">
    <fill>
      <patternFill/>
    </fill>
    <fill>
      <patternFill patternType="gray125"/>
    </fill>
    <fill>
      <patternFill patternType="solid">
        <fgColor rgb="000F6E6A"/>
      </patternFill>
    </fill>
    <fill>
      <patternFill patternType="solid">
        <fgColor rgb="00FFF8E6"/>
      </patternFill>
    </fill>
    <fill>
      <patternFill patternType="solid">
        <fgColor rgb="00F3F5F4"/>
      </patternFill>
    </fill>
  </fills>
  <borders count="2">
    <border>
      <left/>
      <right/>
      <top/>
      <bottom/>
      <diagonal/>
    </border>
    <border>
      <left style="thin">
        <color rgb="00D5DDDB"/>
      </left>
      <right style="thin">
        <color rgb="00D5DDDB"/>
      </right>
      <top style="thin">
        <color rgb="00D5DDDB"/>
      </top>
      <bottom style="thin">
        <color rgb="00D5DDDB"/>
      </bottom>
    </border>
  </borders>
  <cellStyleXfs count="1">
    <xf numFmtId="0" fontId="0" fillId="0" borderId="0"/>
  </cellStyleXfs>
  <cellXfs count="18">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2" borderId="1" applyAlignment="1" pivotButton="0" quotePrefix="0" xfId="0">
      <alignment vertical="center" wrapText="1"/>
    </xf>
    <xf numFmtId="0" fontId="2" fillId="3" borderId="1" pivotButton="0" quotePrefix="0" xfId="0"/>
    <xf numFmtId="164" fontId="2" fillId="3" borderId="1" pivotButton="0" quotePrefix="0" xfId="0"/>
    <xf numFmtId="3" fontId="2" fillId="3" borderId="1" pivotButton="0" quotePrefix="0" xfId="0"/>
    <xf numFmtId="164" fontId="2" fillId="4" borderId="1" pivotButton="0" quotePrefix="0" xfId="0"/>
    <xf numFmtId="9" fontId="2" fillId="4" borderId="1" pivotButton="0" quotePrefix="0" xfId="0"/>
    <xf numFmtId="165" fontId="2" fillId="4" borderId="1" pivotButton="0" quotePrefix="0" xfId="0"/>
    <xf numFmtId="3" fontId="2" fillId="4" borderId="1" pivotButton="0" quotePrefix="0" xfId="0"/>
    <xf numFmtId="0" fontId="4" fillId="0" borderId="0" pivotButton="0" quotePrefix="0" xfId="0"/>
    <xf numFmtId="0" fontId="2" fillId="0" borderId="1" applyAlignment="1" pivotButton="0" quotePrefix="0" xfId="0">
      <alignment vertical="top" wrapText="1"/>
    </xf>
    <xf numFmtId="9" fontId="2" fillId="0" borderId="1" applyAlignment="1" pivotButton="0" quotePrefix="0" xfId="0">
      <alignment vertical="top" wrapText="1"/>
    </xf>
    <xf numFmtId="9" fontId="2" fillId="3" borderId="1" applyAlignment="1" pivotButton="0" quotePrefix="0" xfId="0">
      <alignment vertical="top" wrapText="1"/>
    </xf>
    <xf numFmtId="0" fontId="2" fillId="4" borderId="1" applyAlignment="1" pivotButton="0" quotePrefix="0" xfId="0">
      <alignment vertical="top" wrapText="1"/>
    </xf>
  </cellXfs>
  <cellStyles count="1">
    <cellStyle name="Normal" xfId="0" builtinId="0" hidden="0"/>
  </cellStyles>
  <dxfs count="2">
    <dxf>
      <font>
        <color rgb="002F6B2B"/>
      </font>
      <fill>
        <patternFill patternType="solid">
          <fgColor rgb="00E3F0DE"/>
        </patternFill>
      </fill>
    </dxf>
    <dxf>
      <font>
        <color rgb="008A4B0F"/>
      </font>
      <fill>
        <patternFill patternType="solid">
          <fgColor rgb="00F7EAD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2"/>
  <sheetViews>
    <sheetView workbookViewId="0">
      <selection activeCell="A1" sqref="A1"/>
    </sheetView>
  </sheetViews>
  <sheetFormatPr baseColWidth="8" defaultRowHeight="15"/>
  <cols>
    <col width="110" customWidth="1" min="1" max="1"/>
  </cols>
  <sheetData>
    <row r="1">
      <c r="A1" s="1" t="inlineStr">
        <is>
          <t xml:space="preserve">Campaign measurement</t>
        </is>
      </c>
    </row>
    <row r="2">
      <c r="A2" s="2" t="inlineStr">
        <is>
          <t xml:space="preserve">A template to see, campaign by campaign, how much pipeline comes from marketing and what it costs. Part of the GTM powered by AI project by Federico Anedda.</t>
        </is>
      </c>
    </row>
    <row r="3">
      <c r="A3" s="2" t="inlineStr"/>
    </row>
    <row r="4">
      <c r="A4" s="3" t="inlineStr">
        <is>
          <t xml:space="preserve">How to use it</t>
        </is>
      </c>
    </row>
    <row r="5">
      <c r="A5" s="2" t="inlineStr">
        <is>
          <t xml:space="preserve">1. In the "Campaigns" sheet, replace the sample data with your own: one row per campaign and per entry quarter (cohort). Only fill in the yellow cells.</t>
        </is>
      </c>
    </row>
    <row r="6">
      <c r="A6" s="2" t="inlineStr">
        <is>
          <t xml:space="preserve">2. The grey columns are calculated automatically: cost per interaction, conversion between stages, pipeline per euro spent.</t>
        </is>
      </c>
    </row>
    <row r="7">
      <c r="A7" s="2" t="inlineStr">
        <is>
          <t xml:space="preserve">3. The "By channel" sheet adds up the campaigns by channel.</t>
        </is>
      </c>
    </row>
    <row r="8">
      <c r="A8" s="2" t="inlineStr">
        <is>
          <t xml:space="preserve">4. Before you present the numbers, fill in the "Data quality" sheet. If a check fails, report the number with that limit.</t>
        </is>
      </c>
    </row>
    <row r="9">
      <c r="A9" s="2" t="inlineStr"/>
    </row>
    <row r="10">
      <c r="A10" s="3" t="inlineStr">
        <is>
          <t xml:space="preserve">Definitions (set them before you measure, and don't change them over time)</t>
        </is>
      </c>
    </row>
    <row r="11">
      <c r="A11" s="2" t="inlineStr">
        <is>
          <t xml:space="preserve">Interaction: a deliberate action by a person (download, form, event, request). Impressions and anonymous visits don't count.</t>
        </is>
      </c>
    </row>
    <row r="12">
      <c r="A12" s="2" t="inlineStr">
        <is>
          <t xml:space="preserve">Sourced pipeline: the value of opportunities whose source campaign is this one. Each opportunity has only one source, so this column adds up.</t>
        </is>
      </c>
    </row>
    <row r="13">
      <c r="A13" s="2" t="inlineStr">
        <is>
          <t xml:space="preserve">Influenced pipeline: the value of opportunities where this campaign reached at least one person at the account within the lookback window. The same opportunity appears under several campaigns, so this column does NOT add up across campaigns.</t>
        </is>
      </c>
    </row>
    <row r="14">
      <c r="A14" s="2" t="inlineStr">
        <is>
          <t xml:space="preserve">Cohort: the quarter when people entered the funnel. Compare cohorts, not closing periods.</t>
        </is>
      </c>
    </row>
    <row r="15">
      <c r="A15" s="2" t="inlineStr">
        <is>
          <t xml:space="preserve">Lookback window: how far back you look from the date the opportunity was created (for example, 90 days).</t>
        </is>
      </c>
    </row>
    <row r="16">
      <c r="A16" s="2" t="inlineStr"/>
    </row>
    <row r="17">
      <c r="A17" s="3" t="inlineStr">
        <is>
          <t xml:space="preserve">Limits</t>
        </is>
      </c>
    </row>
    <row r="18">
      <c r="A18" s="2" t="inlineStr">
        <is>
          <t xml:space="preserve">The numbers show which campaigns are linked to more pipeline per euro spent. It's a comparison, not proof of cause: where you can, check it with control groups and with the source the customer reports.</t>
        </is>
      </c>
    </row>
    <row r="19">
      <c r="A19" s="2" t="inlineStr">
        <is>
          <t xml:space="preserve">With few cases (fewer than 5 opportunities per row), percentages swing a lot: read them as signals.</t>
        </is>
      </c>
    </row>
    <row r="20">
      <c r="A20" s="2" t="inlineStr"/>
    </row>
    <row r="21">
      <c r="A21" s="4" t="inlineStr">
        <is>
          <t xml:space="preserve">The sample data is made up.</t>
        </is>
      </c>
    </row>
    <row r="22">
      <c r="A22" s="4" t="inlineStr">
        <is>
          <t xml:space="preserve">Version 1.0, October 2026. Licence: use it and adapt it freely.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4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0" customWidth="1" min="1" max="1"/>
    <col width="16" customWidth="1" min="2" max="2"/>
    <col width="14" customWidth="1" min="3" max="3"/>
    <col width="12" customWidth="1" min="4" max="4"/>
    <col width="12" customWidth="1" min="5" max="5"/>
    <col width="9" customWidth="1" min="6" max="6"/>
    <col width="9" customWidth="1" min="7" max="7"/>
    <col width="13" customWidth="1" min="8" max="8"/>
    <col width="15" customWidth="1" min="9" max="9"/>
    <col width="14" customWidth="1" min="10" max="10"/>
    <col width="16" customWidth="1" min="11" max="11"/>
    <col width="13" customWidth="1" min="12" max="12"/>
    <col width="12" customWidth="1" min="13" max="13"/>
    <col width="11" customWidth="1" min="14" max="14"/>
    <col width="14" customWidth="1" min="15" max="15"/>
    <col width="13" customWidth="1" min="16" max="16"/>
    <col width="14" customWidth="1" min="17" max="17"/>
  </cols>
  <sheetData>
    <row r="1" ht="42" customHeight="1">
      <c r="A1" s="5" t="inlineStr">
        <is>
          <t xml:space="preserve">Campaign</t>
        </is>
      </c>
      <c r="B1" s="5" t="inlineStr">
        <is>
          <t xml:space="preserve">Channel</t>
        </is>
      </c>
      <c r="C1" s="5" t="inlineStr">
        <is>
          <t xml:space="preserve">Cohort (quarter)</t>
        </is>
      </c>
      <c r="D1" s="5" t="inlineStr">
        <is>
          <t xml:space="preserve">Cost</t>
        </is>
      </c>
      <c r="E1" s="5" t="inlineStr">
        <is>
          <t xml:space="preserve">Interactions</t>
        </is>
      </c>
      <c r="F1" s="5" t="inlineStr">
        <is>
          <t xml:space="preserve">MQLs</t>
        </is>
      </c>
      <c r="G1" s="5" t="inlineStr">
        <is>
          <t xml:space="preserve">SQLs</t>
        </is>
      </c>
      <c r="H1" s="5" t="inlineStr">
        <is>
          <t xml:space="preserve">Sourced opportunities</t>
        </is>
      </c>
      <c r="I1" s="5" t="inlineStr">
        <is>
          <t xml:space="preserve">Sourced pipeline</t>
        </is>
      </c>
      <c r="J1" s="5" t="inlineStr">
        <is>
          <t xml:space="preserve">Influenced opportunities</t>
        </is>
      </c>
      <c r="K1" s="5" t="inlineStr">
        <is>
          <t xml:space="preserve">Influenced pipeline</t>
        </is>
      </c>
      <c r="L1" s="5" t="inlineStr">
        <is>
          <t xml:space="preserve">Cost per interaction</t>
        </is>
      </c>
      <c r="M1" s="5" t="inlineStr">
        <is>
          <t xml:space="preserve">Interaction → MQL</t>
        </is>
      </c>
      <c r="N1" s="5" t="inlineStr">
        <is>
          <t xml:space="preserve">MQL → SQL</t>
        </is>
      </c>
      <c r="O1" s="5" t="inlineStr">
        <is>
          <t xml:space="preserve">SQL → sourced opportunity</t>
        </is>
      </c>
      <c r="P1" s="5" t="inlineStr">
        <is>
          <t xml:space="preserve">Sourced pipeline per €</t>
        </is>
      </c>
      <c r="Q1" s="5" t="inlineStr">
        <is>
          <t xml:space="preserve">Influenced pipeline per €</t>
        </is>
      </c>
    </row>
    <row r="2">
      <c r="A2" s="6" t="inlineStr">
        <is>
          <t xml:space="preserve">Product webinar</t>
        </is>
      </c>
      <c r="B2" s="6" t="inlineStr">
        <is>
          <t>Webinar</t>
        </is>
      </c>
      <c r="C2" s="6" t="inlineStr">
        <is>
          <t xml:space="preserve">2026-Q3</t>
        </is>
      </c>
      <c r="D2" s="7" t="n">
        <v>6000</v>
      </c>
      <c r="E2" s="8" t="n">
        <v>180</v>
      </c>
      <c r="F2" s="8" t="n">
        <v>54</v>
      </c>
      <c r="G2" s="8" t="n">
        <v>22</v>
      </c>
      <c r="H2" s="8" t="n">
        <v>4</v>
      </c>
      <c r="I2" s="7" t="n">
        <v>160000</v>
      </c>
      <c r="J2" s="8" t="n">
        <v>9</v>
      </c>
      <c r="K2" s="7" t="n">
        <v>410000</v>
      </c>
      <c r="L2" s="9">
        <f>IF(E2&gt;0,D2/E2,"")</f>
        <v/>
      </c>
      <c r="M2" s="10">
        <f>IF(E2&gt;0,F2/E2,"")</f>
        <v/>
      </c>
      <c r="N2" s="10">
        <f>IF(F2&gt;0,G2/F2,"")</f>
        <v/>
      </c>
      <c r="O2" s="10">
        <f>IF(G2&gt;0,H2/G2,"")</f>
        <v/>
      </c>
      <c r="P2" s="11">
        <f>IF(D2&gt;0,I2/D2,"")</f>
        <v/>
      </c>
      <c r="Q2" s="11">
        <f>IF(D2&gt;0,K2/D2,"")</f>
        <v/>
      </c>
    </row>
    <row r="3">
      <c r="A3" s="6" t="inlineStr">
        <is>
          <t xml:space="preserve">LinkedIn Ads, lead gen forms</t>
        </is>
      </c>
      <c r="B3" s="6" t="inlineStr">
        <is>
          <t>LinkedIn Ads</t>
        </is>
      </c>
      <c r="C3" s="6" t="inlineStr">
        <is>
          <t xml:space="preserve">2026-Q3</t>
        </is>
      </c>
      <c r="D3" s="7" t="n">
        <v>12000</v>
      </c>
      <c r="E3" s="8" t="n">
        <v>420</v>
      </c>
      <c r="F3" s="8" t="n">
        <v>63</v>
      </c>
      <c r="G3" s="8" t="n">
        <v>19</v>
      </c>
      <c r="H3" s="8" t="n">
        <v>3</v>
      </c>
      <c r="I3" s="7" t="n">
        <v>105000</v>
      </c>
      <c r="J3" s="8" t="n">
        <v>12</v>
      </c>
      <c r="K3" s="7" t="n">
        <v>520000</v>
      </c>
      <c r="L3" s="9">
        <f>IF(E3&gt;0,D3/E3,"")</f>
        <v/>
      </c>
      <c r="M3" s="10">
        <f>IF(E3&gt;0,F3/E3,"")</f>
        <v/>
      </c>
      <c r="N3" s="10">
        <f>IF(F3&gt;0,G3/F3,"")</f>
        <v/>
      </c>
      <c r="O3" s="10">
        <f>IF(G3&gt;0,H3/G3,"")</f>
        <v/>
      </c>
      <c r="P3" s="11">
        <f>IF(D3&gt;0,I3/D3,"")</f>
        <v/>
      </c>
      <c r="Q3" s="11">
        <f>IF(D3&gt;0,K3/D3,"")</f>
        <v/>
      </c>
    </row>
    <row r="4">
      <c r="A4" s="6" t="inlineStr">
        <is>
          <t xml:space="preserve">Google Ads, high-intent search</t>
        </is>
      </c>
      <c r="B4" s="6" t="inlineStr">
        <is>
          <t>Google Ads</t>
        </is>
      </c>
      <c r="C4" s="6" t="inlineStr">
        <is>
          <t xml:space="preserve">2026-Q3</t>
        </is>
      </c>
      <c r="D4" s="7" t="n">
        <v>9000</v>
      </c>
      <c r="E4" s="8" t="n">
        <v>150</v>
      </c>
      <c r="F4" s="8" t="n">
        <v>60</v>
      </c>
      <c r="G4" s="8" t="n">
        <v>30</v>
      </c>
      <c r="H4" s="8" t="n">
        <v>6</v>
      </c>
      <c r="I4" s="7" t="n">
        <v>240000</v>
      </c>
      <c r="J4" s="8" t="n">
        <v>8</v>
      </c>
      <c r="K4" s="7" t="n">
        <v>300000</v>
      </c>
      <c r="L4" s="9">
        <f>IF(E4&gt;0,D4/E4,"")</f>
        <v/>
      </c>
      <c r="M4" s="10">
        <f>IF(E4&gt;0,F4/E4,"")</f>
        <v/>
      </c>
      <c r="N4" s="10">
        <f>IF(F4&gt;0,G4/F4,"")</f>
        <v/>
      </c>
      <c r="O4" s="10">
        <f>IF(G4&gt;0,H4/G4,"")</f>
        <v/>
      </c>
      <c r="P4" s="11">
        <f>IF(D4&gt;0,I4/D4,"")</f>
        <v/>
      </c>
      <c r="Q4" s="11">
        <f>IF(D4&gt;0,K4/D4,"")</f>
        <v/>
      </c>
    </row>
    <row r="5">
      <c r="A5" s="6" t="inlineStr">
        <is>
          <t xml:space="preserve">ROI guide (content)</t>
        </is>
      </c>
      <c r="B5" s="6" t="inlineStr">
        <is>
          <t xml:space="preserve">Content</t>
        </is>
      </c>
      <c r="C5" s="6" t="inlineStr">
        <is>
          <t xml:space="preserve">2026-Q3</t>
        </is>
      </c>
      <c r="D5" s="7" t="n">
        <v>3000</v>
      </c>
      <c r="E5" s="8" t="n">
        <v>260</v>
      </c>
      <c r="F5" s="8" t="n">
        <v>39</v>
      </c>
      <c r="G5" s="8" t="n">
        <v>10</v>
      </c>
      <c r="H5" s="8" t="n">
        <v>1</v>
      </c>
      <c r="I5" s="7" t="n">
        <v>40000</v>
      </c>
      <c r="J5" s="8" t="n">
        <v>10</v>
      </c>
      <c r="K5" s="7" t="n">
        <v>450000</v>
      </c>
      <c r="L5" s="9">
        <f>IF(E5&gt;0,D5/E5,"")</f>
        <v/>
      </c>
      <c r="M5" s="10">
        <f>IF(E5&gt;0,F5/E5,"")</f>
        <v/>
      </c>
      <c r="N5" s="10">
        <f>IF(F5&gt;0,G5/F5,"")</f>
        <v/>
      </c>
      <c r="O5" s="10">
        <f>IF(G5&gt;0,H5/G5,"")</f>
        <v/>
      </c>
      <c r="P5" s="11">
        <f>IF(D5&gt;0,I5/D5,"")</f>
        <v/>
      </c>
      <c r="Q5" s="11">
        <f>IF(D5&gt;0,K5/D5,"")</f>
        <v/>
      </c>
    </row>
    <row r="6">
      <c r="A6" s="6" t="inlineStr">
        <is>
          <t xml:space="preserve">Industry event</t>
        </is>
      </c>
      <c r="B6" s="6" t="inlineStr">
        <is>
          <t xml:space="preserve">Events</t>
        </is>
      </c>
      <c r="C6" s="6" t="inlineStr">
        <is>
          <t xml:space="preserve">2026-Q3</t>
        </is>
      </c>
      <c r="D6" s="7" t="n">
        <v>15000</v>
      </c>
      <c r="E6" s="8" t="n">
        <v>90</v>
      </c>
      <c r="F6" s="8" t="n">
        <v>36</v>
      </c>
      <c r="G6" s="8" t="n">
        <v>18</v>
      </c>
      <c r="H6" s="8" t="n">
        <v>3</v>
      </c>
      <c r="I6" s="7" t="n">
        <v>150000</v>
      </c>
      <c r="J6" s="8" t="n">
        <v>11</v>
      </c>
      <c r="K6" s="7" t="n">
        <v>600000</v>
      </c>
      <c r="L6" s="9">
        <f>IF(E6&gt;0,D6/E6,"")</f>
        <v/>
      </c>
      <c r="M6" s="10">
        <f>IF(E6&gt;0,F6/E6,"")</f>
        <v/>
      </c>
      <c r="N6" s="10">
        <f>IF(F6&gt;0,G6/F6,"")</f>
        <v/>
      </c>
      <c r="O6" s="10">
        <f>IF(G6&gt;0,H6/G6,"")</f>
        <v/>
      </c>
      <c r="P6" s="11">
        <f>IF(D6&gt;0,I6/D6,"")</f>
        <v/>
      </c>
      <c r="Q6" s="11">
        <f>IF(D6&gt;0,K6/D6,"")</f>
        <v/>
      </c>
    </row>
    <row r="7">
      <c r="A7" s="6" t="inlineStr">
        <is>
          <t xml:space="preserve">Email nurture</t>
        </is>
      </c>
      <c r="B7" s="6" t="inlineStr">
        <is>
          <t>Email</t>
        </is>
      </c>
      <c r="C7" s="6" t="inlineStr">
        <is>
          <t xml:space="preserve">2026-Q3</t>
        </is>
      </c>
      <c r="D7" s="7" t="n">
        <v>1000</v>
      </c>
      <c r="E7" s="8" t="n">
        <v>300</v>
      </c>
      <c r="F7" s="8" t="n">
        <v>30</v>
      </c>
      <c r="G7" s="8" t="n">
        <v>9</v>
      </c>
      <c r="H7" s="8" t="n">
        <v>0</v>
      </c>
      <c r="I7" s="7" t="n">
        <v>0</v>
      </c>
      <c r="J7" s="8" t="n">
        <v>14</v>
      </c>
      <c r="K7" s="7" t="n">
        <v>700000</v>
      </c>
      <c r="L7" s="9">
        <f>IF(E7&gt;0,D7/E7,"")</f>
        <v/>
      </c>
      <c r="M7" s="10">
        <f>IF(E7&gt;0,F7/E7,"")</f>
        <v/>
      </c>
      <c r="N7" s="10">
        <f>IF(F7&gt;0,G7/F7,"")</f>
        <v/>
      </c>
      <c r="O7" s="10">
        <f>IF(G7&gt;0,H7/G7,"")</f>
        <v/>
      </c>
      <c r="P7" s="11">
        <f>IF(D7&gt;0,I7/D7,"")</f>
        <v/>
      </c>
      <c r="Q7" s="11">
        <f>IF(D7&gt;0,K7/D7,"")</f>
        <v/>
      </c>
    </row>
    <row r="8">
      <c r="A8" s="6" t="inlineStr">
        <is>
          <t xml:space="preserve">Display retargeting</t>
        </is>
      </c>
      <c r="B8" s="6" t="inlineStr">
        <is>
          <t>Paid display</t>
        </is>
      </c>
      <c r="C8" s="6" t="inlineStr">
        <is>
          <t xml:space="preserve">2026-Q3</t>
        </is>
      </c>
      <c r="D8" s="7" t="n">
        <v>4000</v>
      </c>
      <c r="E8" s="8" t="n">
        <v>60</v>
      </c>
      <c r="F8" s="8" t="n">
        <v>9</v>
      </c>
      <c r="G8" s="8" t="n">
        <v>3</v>
      </c>
      <c r="H8" s="8" t="n">
        <v>0</v>
      </c>
      <c r="I8" s="7" t="n">
        <v>0</v>
      </c>
      <c r="J8" s="8" t="n">
        <v>6</v>
      </c>
      <c r="K8" s="7" t="n">
        <v>220000</v>
      </c>
      <c r="L8" s="9">
        <f>IF(E8&gt;0,D8/E8,"")</f>
        <v/>
      </c>
      <c r="M8" s="10">
        <f>IF(E8&gt;0,F8/E8,"")</f>
        <v/>
      </c>
      <c r="N8" s="10">
        <f>IF(F8&gt;0,G8/F8,"")</f>
        <v/>
      </c>
      <c r="O8" s="10">
        <f>IF(G8&gt;0,H8/G8,"")</f>
        <v/>
      </c>
      <c r="P8" s="11">
        <f>IF(D8&gt;0,I8/D8,"")</f>
        <v/>
      </c>
      <c r="Q8" s="11">
        <f>IF(D8&gt;0,K8/D8,"")</f>
        <v/>
      </c>
    </row>
    <row r="9">
      <c r="A9" s="6" t="n"/>
      <c r="B9" s="6" t="n"/>
      <c r="C9" s="6" t="n"/>
      <c r="D9" s="7" t="n"/>
      <c r="E9" s="8" t="n"/>
      <c r="F9" s="8" t="n"/>
      <c r="G9" s="8" t="n"/>
      <c r="H9" s="8" t="n"/>
      <c r="I9" s="7" t="n"/>
      <c r="J9" s="8" t="n"/>
      <c r="K9" s="7" t="n"/>
      <c r="L9" s="9">
        <f>IF(E9&gt;0,D9/E9,"")</f>
        <v/>
      </c>
      <c r="M9" s="10">
        <f>IF(E9&gt;0,F9/E9,"")</f>
        <v/>
      </c>
      <c r="N9" s="10">
        <f>IF(F9&gt;0,G9/F9,"")</f>
        <v/>
      </c>
      <c r="O9" s="10">
        <f>IF(G9&gt;0,H9/G9,"")</f>
        <v/>
      </c>
      <c r="P9" s="11">
        <f>IF(D9&gt;0,I9/D9,"")</f>
        <v/>
      </c>
      <c r="Q9" s="11">
        <f>IF(D9&gt;0,K9/D9,"")</f>
        <v/>
      </c>
    </row>
    <row r="10">
      <c r="A10" s="6" t="n"/>
      <c r="B10" s="6" t="n"/>
      <c r="C10" s="6" t="n"/>
      <c r="D10" s="7" t="n"/>
      <c r="E10" s="8" t="n"/>
      <c r="F10" s="8" t="n"/>
      <c r="G10" s="8" t="n"/>
      <c r="H10" s="8" t="n"/>
      <c r="I10" s="7" t="n"/>
      <c r="J10" s="8" t="n"/>
      <c r="K10" s="7" t="n"/>
      <c r="L10" s="9">
        <f>IF(E10&gt;0,D10/E10,"")</f>
        <v/>
      </c>
      <c r="M10" s="10">
        <f>IF(E10&gt;0,F10/E10,"")</f>
        <v/>
      </c>
      <c r="N10" s="10">
        <f>IF(F10&gt;0,G10/F10,"")</f>
        <v/>
      </c>
      <c r="O10" s="10">
        <f>IF(G10&gt;0,H10/G10,"")</f>
        <v/>
      </c>
      <c r="P10" s="11">
        <f>IF(D10&gt;0,I10/D10,"")</f>
        <v/>
      </c>
      <c r="Q10" s="11">
        <f>IF(D10&gt;0,K10/D10,"")</f>
        <v/>
      </c>
    </row>
    <row r="11">
      <c r="A11" s="6" t="n"/>
      <c r="B11" s="6" t="n"/>
      <c r="C11" s="6" t="n"/>
      <c r="D11" s="7" t="n"/>
      <c r="E11" s="8" t="n"/>
      <c r="F11" s="8" t="n"/>
      <c r="G11" s="8" t="n"/>
      <c r="H11" s="8" t="n"/>
      <c r="I11" s="7" t="n"/>
      <c r="J11" s="8" t="n"/>
      <c r="K11" s="7" t="n"/>
      <c r="L11" s="9">
        <f>IF(E11&gt;0,D11/E11,"")</f>
        <v/>
      </c>
      <c r="M11" s="10">
        <f>IF(E11&gt;0,F11/E11,"")</f>
        <v/>
      </c>
      <c r="N11" s="10">
        <f>IF(F11&gt;0,G11/F11,"")</f>
        <v/>
      </c>
      <c r="O11" s="10">
        <f>IF(G11&gt;0,H11/G11,"")</f>
        <v/>
      </c>
      <c r="P11" s="11">
        <f>IF(D11&gt;0,I11/D11,"")</f>
        <v/>
      </c>
      <c r="Q11" s="11">
        <f>IF(D11&gt;0,K11/D11,"")</f>
        <v/>
      </c>
    </row>
    <row r="12">
      <c r="A12" s="6" t="n"/>
      <c r="B12" s="6" t="n"/>
      <c r="C12" s="6" t="n"/>
      <c r="D12" s="7" t="n"/>
      <c r="E12" s="8" t="n"/>
      <c r="F12" s="8" t="n"/>
      <c r="G12" s="8" t="n"/>
      <c r="H12" s="8" t="n"/>
      <c r="I12" s="7" t="n"/>
      <c r="J12" s="8" t="n"/>
      <c r="K12" s="7" t="n"/>
      <c r="L12" s="9">
        <f>IF(E12&gt;0,D12/E12,"")</f>
        <v/>
      </c>
      <c r="M12" s="10">
        <f>IF(E12&gt;0,F12/E12,"")</f>
        <v/>
      </c>
      <c r="N12" s="10">
        <f>IF(F12&gt;0,G12/F12,"")</f>
        <v/>
      </c>
      <c r="O12" s="10">
        <f>IF(G12&gt;0,H12/G12,"")</f>
        <v/>
      </c>
      <c r="P12" s="11">
        <f>IF(D12&gt;0,I12/D12,"")</f>
        <v/>
      </c>
      <c r="Q12" s="11">
        <f>IF(D12&gt;0,K12/D12,"")</f>
        <v/>
      </c>
    </row>
    <row r="13">
      <c r="A13" s="6" t="n"/>
      <c r="B13" s="6" t="n"/>
      <c r="C13" s="6" t="n"/>
      <c r="D13" s="7" t="n"/>
      <c r="E13" s="8" t="n"/>
      <c r="F13" s="8" t="n"/>
      <c r="G13" s="8" t="n"/>
      <c r="H13" s="8" t="n"/>
      <c r="I13" s="7" t="n"/>
      <c r="J13" s="8" t="n"/>
      <c r="K13" s="7" t="n"/>
      <c r="L13" s="9">
        <f>IF(E13&gt;0,D13/E13,"")</f>
        <v/>
      </c>
      <c r="M13" s="10">
        <f>IF(E13&gt;0,F13/E13,"")</f>
        <v/>
      </c>
      <c r="N13" s="10">
        <f>IF(F13&gt;0,G13/F13,"")</f>
        <v/>
      </c>
      <c r="O13" s="10">
        <f>IF(G13&gt;0,H13/G13,"")</f>
        <v/>
      </c>
      <c r="P13" s="11">
        <f>IF(D13&gt;0,I13/D13,"")</f>
        <v/>
      </c>
      <c r="Q13" s="11">
        <f>IF(D13&gt;0,K13/D13,"")</f>
        <v/>
      </c>
    </row>
    <row r="14">
      <c r="A14" s="6" t="n"/>
      <c r="B14" s="6" t="n"/>
      <c r="C14" s="6" t="n"/>
      <c r="D14" s="7" t="n"/>
      <c r="E14" s="8" t="n"/>
      <c r="F14" s="8" t="n"/>
      <c r="G14" s="8" t="n"/>
      <c r="H14" s="8" t="n"/>
      <c r="I14" s="7" t="n"/>
      <c r="J14" s="8" t="n"/>
      <c r="K14" s="7" t="n"/>
      <c r="L14" s="9">
        <f>IF(E14&gt;0,D14/E14,"")</f>
        <v/>
      </c>
      <c r="M14" s="10">
        <f>IF(E14&gt;0,F14/E14,"")</f>
        <v/>
      </c>
      <c r="N14" s="10">
        <f>IF(F14&gt;0,G14/F14,"")</f>
        <v/>
      </c>
      <c r="O14" s="10">
        <f>IF(G14&gt;0,H14/G14,"")</f>
        <v/>
      </c>
      <c r="P14" s="11">
        <f>IF(D14&gt;0,I14/D14,"")</f>
        <v/>
      </c>
      <c r="Q14" s="11">
        <f>IF(D14&gt;0,K14/D14,"")</f>
        <v/>
      </c>
    </row>
    <row r="15">
      <c r="A15" s="6" t="n"/>
      <c r="B15" s="6" t="n"/>
      <c r="C15" s="6" t="n"/>
      <c r="D15" s="7" t="n"/>
      <c r="E15" s="8" t="n"/>
      <c r="F15" s="8" t="n"/>
      <c r="G15" s="8" t="n"/>
      <c r="H15" s="8" t="n"/>
      <c r="I15" s="7" t="n"/>
      <c r="J15" s="8" t="n"/>
      <c r="K15" s="7" t="n"/>
      <c r="L15" s="9">
        <f>IF(E15&gt;0,D15/E15,"")</f>
        <v/>
      </c>
      <c r="M15" s="10">
        <f>IF(E15&gt;0,F15/E15,"")</f>
        <v/>
      </c>
      <c r="N15" s="10">
        <f>IF(F15&gt;0,G15/F15,"")</f>
        <v/>
      </c>
      <c r="O15" s="10">
        <f>IF(G15&gt;0,H15/G15,"")</f>
        <v/>
      </c>
      <c r="P15" s="11">
        <f>IF(D15&gt;0,I15/D15,"")</f>
        <v/>
      </c>
      <c r="Q15" s="11">
        <f>IF(D15&gt;0,K15/D15,"")</f>
        <v/>
      </c>
    </row>
    <row r="16">
      <c r="A16" s="6" t="n"/>
      <c r="B16" s="6" t="n"/>
      <c r="C16" s="6" t="n"/>
      <c r="D16" s="7" t="n"/>
      <c r="E16" s="8" t="n"/>
      <c r="F16" s="8" t="n"/>
      <c r="G16" s="8" t="n"/>
      <c r="H16" s="8" t="n"/>
      <c r="I16" s="7" t="n"/>
      <c r="J16" s="8" t="n"/>
      <c r="K16" s="7" t="n"/>
      <c r="L16" s="9">
        <f>IF(E16&gt;0,D16/E16,"")</f>
        <v/>
      </c>
      <c r="M16" s="10">
        <f>IF(E16&gt;0,F16/E16,"")</f>
        <v/>
      </c>
      <c r="N16" s="10">
        <f>IF(F16&gt;0,G16/F16,"")</f>
        <v/>
      </c>
      <c r="O16" s="10">
        <f>IF(G16&gt;0,H16/G16,"")</f>
        <v/>
      </c>
      <c r="P16" s="11">
        <f>IF(D16&gt;0,I16/D16,"")</f>
        <v/>
      </c>
      <c r="Q16" s="11">
        <f>IF(D16&gt;0,K16/D16,"")</f>
        <v/>
      </c>
    </row>
    <row r="17">
      <c r="A17" s="6" t="n"/>
      <c r="B17" s="6" t="n"/>
      <c r="C17" s="6" t="n"/>
      <c r="D17" s="7" t="n"/>
      <c r="E17" s="8" t="n"/>
      <c r="F17" s="8" t="n"/>
      <c r="G17" s="8" t="n"/>
      <c r="H17" s="8" t="n"/>
      <c r="I17" s="7" t="n"/>
      <c r="J17" s="8" t="n"/>
      <c r="K17" s="7" t="n"/>
      <c r="L17" s="9">
        <f>IF(E17&gt;0,D17/E17,"")</f>
        <v/>
      </c>
      <c r="M17" s="10">
        <f>IF(E17&gt;0,F17/E17,"")</f>
        <v/>
      </c>
      <c r="N17" s="10">
        <f>IF(F17&gt;0,G17/F17,"")</f>
        <v/>
      </c>
      <c r="O17" s="10">
        <f>IF(G17&gt;0,H17/G17,"")</f>
        <v/>
      </c>
      <c r="P17" s="11">
        <f>IF(D17&gt;0,I17/D17,"")</f>
        <v/>
      </c>
      <c r="Q17" s="11">
        <f>IF(D17&gt;0,K17/D17,"")</f>
        <v/>
      </c>
    </row>
    <row r="18">
      <c r="A18" s="6" t="n"/>
      <c r="B18" s="6" t="n"/>
      <c r="C18" s="6" t="n"/>
      <c r="D18" s="7" t="n"/>
      <c r="E18" s="8" t="n"/>
      <c r="F18" s="8" t="n"/>
      <c r="G18" s="8" t="n"/>
      <c r="H18" s="8" t="n"/>
      <c r="I18" s="7" t="n"/>
      <c r="J18" s="8" t="n"/>
      <c r="K18" s="7" t="n"/>
      <c r="L18" s="9">
        <f>IF(E18&gt;0,D18/E18,"")</f>
        <v/>
      </c>
      <c r="M18" s="10">
        <f>IF(E18&gt;0,F18/E18,"")</f>
        <v/>
      </c>
      <c r="N18" s="10">
        <f>IF(F18&gt;0,G18/F18,"")</f>
        <v/>
      </c>
      <c r="O18" s="10">
        <f>IF(G18&gt;0,H18/G18,"")</f>
        <v/>
      </c>
      <c r="P18" s="11">
        <f>IF(D18&gt;0,I18/D18,"")</f>
        <v/>
      </c>
      <c r="Q18" s="11">
        <f>IF(D18&gt;0,K18/D18,"")</f>
        <v/>
      </c>
    </row>
    <row r="19">
      <c r="A19" s="6" t="n"/>
      <c r="B19" s="6" t="n"/>
      <c r="C19" s="6" t="n"/>
      <c r="D19" s="7" t="n"/>
      <c r="E19" s="8" t="n"/>
      <c r="F19" s="8" t="n"/>
      <c r="G19" s="8" t="n"/>
      <c r="H19" s="8" t="n"/>
      <c r="I19" s="7" t="n"/>
      <c r="J19" s="8" t="n"/>
      <c r="K19" s="7" t="n"/>
      <c r="L19" s="9">
        <f>IF(E19&gt;0,D19/E19,"")</f>
        <v/>
      </c>
      <c r="M19" s="10">
        <f>IF(E19&gt;0,F19/E19,"")</f>
        <v/>
      </c>
      <c r="N19" s="10">
        <f>IF(F19&gt;0,G19/F19,"")</f>
        <v/>
      </c>
      <c r="O19" s="10">
        <f>IF(G19&gt;0,H19/G19,"")</f>
        <v/>
      </c>
      <c r="P19" s="11">
        <f>IF(D19&gt;0,I19/D19,"")</f>
        <v/>
      </c>
      <c r="Q19" s="11">
        <f>IF(D19&gt;0,K19/D19,"")</f>
        <v/>
      </c>
    </row>
    <row r="20">
      <c r="A20" s="6" t="n"/>
      <c r="B20" s="6" t="n"/>
      <c r="C20" s="6" t="n"/>
      <c r="D20" s="7" t="n"/>
      <c r="E20" s="8" t="n"/>
      <c r="F20" s="8" t="n"/>
      <c r="G20" s="8" t="n"/>
      <c r="H20" s="8" t="n"/>
      <c r="I20" s="7" t="n"/>
      <c r="J20" s="8" t="n"/>
      <c r="K20" s="7" t="n"/>
      <c r="L20" s="9">
        <f>IF(E20&gt;0,D20/E20,"")</f>
        <v/>
      </c>
      <c r="M20" s="10">
        <f>IF(E20&gt;0,F20/E20,"")</f>
        <v/>
      </c>
      <c r="N20" s="10">
        <f>IF(F20&gt;0,G20/F20,"")</f>
        <v/>
      </c>
      <c r="O20" s="10">
        <f>IF(G20&gt;0,H20/G20,"")</f>
        <v/>
      </c>
      <c r="P20" s="11">
        <f>IF(D20&gt;0,I20/D20,"")</f>
        <v/>
      </c>
      <c r="Q20" s="11">
        <f>IF(D20&gt;0,K20/D20,"")</f>
        <v/>
      </c>
    </row>
    <row r="21">
      <c r="A21" s="6" t="n"/>
      <c r="B21" s="6" t="n"/>
      <c r="C21" s="6" t="n"/>
      <c r="D21" s="7" t="n"/>
      <c r="E21" s="8" t="n"/>
      <c r="F21" s="8" t="n"/>
      <c r="G21" s="8" t="n"/>
      <c r="H21" s="8" t="n"/>
      <c r="I21" s="7" t="n"/>
      <c r="J21" s="8" t="n"/>
      <c r="K21" s="7" t="n"/>
      <c r="L21" s="9">
        <f>IF(E21&gt;0,D21/E21,"")</f>
        <v/>
      </c>
      <c r="M21" s="10">
        <f>IF(E21&gt;0,F21/E21,"")</f>
        <v/>
      </c>
      <c r="N21" s="10">
        <f>IF(F21&gt;0,G21/F21,"")</f>
        <v/>
      </c>
      <c r="O21" s="10">
        <f>IF(G21&gt;0,H21/G21,"")</f>
        <v/>
      </c>
      <c r="P21" s="11">
        <f>IF(D21&gt;0,I21/D21,"")</f>
        <v/>
      </c>
      <c r="Q21" s="11">
        <f>IF(D21&gt;0,K21/D21,"")</f>
        <v/>
      </c>
    </row>
    <row r="22">
      <c r="A22" s="6" t="n"/>
      <c r="B22" s="6" t="n"/>
      <c r="C22" s="6" t="n"/>
      <c r="D22" s="7" t="n"/>
      <c r="E22" s="8" t="n"/>
      <c r="F22" s="8" t="n"/>
      <c r="G22" s="8" t="n"/>
      <c r="H22" s="8" t="n"/>
      <c r="I22" s="7" t="n"/>
      <c r="J22" s="8" t="n"/>
      <c r="K22" s="7" t="n"/>
      <c r="L22" s="9">
        <f>IF(E22&gt;0,D22/E22,"")</f>
        <v/>
      </c>
      <c r="M22" s="10">
        <f>IF(E22&gt;0,F22/E22,"")</f>
        <v/>
      </c>
      <c r="N22" s="10">
        <f>IF(F22&gt;0,G22/F22,"")</f>
        <v/>
      </c>
      <c r="O22" s="10">
        <f>IF(G22&gt;0,H22/G22,"")</f>
        <v/>
      </c>
      <c r="P22" s="11">
        <f>IF(D22&gt;0,I22/D22,"")</f>
        <v/>
      </c>
      <c r="Q22" s="11">
        <f>IF(D22&gt;0,K22/D22,"")</f>
        <v/>
      </c>
    </row>
    <row r="23">
      <c r="A23" s="6" t="n"/>
      <c r="B23" s="6" t="n"/>
      <c r="C23" s="6" t="n"/>
      <c r="D23" s="7" t="n"/>
      <c r="E23" s="8" t="n"/>
      <c r="F23" s="8" t="n"/>
      <c r="G23" s="8" t="n"/>
      <c r="H23" s="8" t="n"/>
      <c r="I23" s="7" t="n"/>
      <c r="J23" s="8" t="n"/>
      <c r="K23" s="7" t="n"/>
      <c r="L23" s="9">
        <f>IF(E23&gt;0,D23/E23,"")</f>
        <v/>
      </c>
      <c r="M23" s="10">
        <f>IF(E23&gt;0,F23/E23,"")</f>
        <v/>
      </c>
      <c r="N23" s="10">
        <f>IF(F23&gt;0,G23/F23,"")</f>
        <v/>
      </c>
      <c r="O23" s="10">
        <f>IF(G23&gt;0,H23/G23,"")</f>
        <v/>
      </c>
      <c r="P23" s="11">
        <f>IF(D23&gt;0,I23/D23,"")</f>
        <v/>
      </c>
      <c r="Q23" s="11">
        <f>IF(D23&gt;0,K23/D23,"")</f>
        <v/>
      </c>
    </row>
    <row r="24">
      <c r="A24" s="6" t="n"/>
      <c r="B24" s="6" t="n"/>
      <c r="C24" s="6" t="n"/>
      <c r="D24" s="7" t="n"/>
      <c r="E24" s="8" t="n"/>
      <c r="F24" s="8" t="n"/>
      <c r="G24" s="8" t="n"/>
      <c r="H24" s="8" t="n"/>
      <c r="I24" s="7" t="n"/>
      <c r="J24" s="8" t="n"/>
      <c r="K24" s="7" t="n"/>
      <c r="L24" s="9">
        <f>IF(E24&gt;0,D24/E24,"")</f>
        <v/>
      </c>
      <c r="M24" s="10">
        <f>IF(E24&gt;0,F24/E24,"")</f>
        <v/>
      </c>
      <c r="N24" s="10">
        <f>IF(F24&gt;0,G24/F24,"")</f>
        <v/>
      </c>
      <c r="O24" s="10">
        <f>IF(G24&gt;0,H24/G24,"")</f>
        <v/>
      </c>
      <c r="P24" s="11">
        <f>IF(D24&gt;0,I24/D24,"")</f>
        <v/>
      </c>
      <c r="Q24" s="11">
        <f>IF(D24&gt;0,K24/D24,"")</f>
        <v/>
      </c>
    </row>
    <row r="25">
      <c r="A25" s="6" t="n"/>
      <c r="B25" s="6" t="n"/>
      <c r="C25" s="6" t="n"/>
      <c r="D25" s="7" t="n"/>
      <c r="E25" s="8" t="n"/>
      <c r="F25" s="8" t="n"/>
      <c r="G25" s="8" t="n"/>
      <c r="H25" s="8" t="n"/>
      <c r="I25" s="7" t="n"/>
      <c r="J25" s="8" t="n"/>
      <c r="K25" s="7" t="n"/>
      <c r="L25" s="9">
        <f>IF(E25&gt;0,D25/E25,"")</f>
        <v/>
      </c>
      <c r="M25" s="10">
        <f>IF(E25&gt;0,F25/E25,"")</f>
        <v/>
      </c>
      <c r="N25" s="10">
        <f>IF(F25&gt;0,G25/F25,"")</f>
        <v/>
      </c>
      <c r="O25" s="10">
        <f>IF(G25&gt;0,H25/G25,"")</f>
        <v/>
      </c>
      <c r="P25" s="11">
        <f>IF(D25&gt;0,I25/D25,"")</f>
        <v/>
      </c>
      <c r="Q25" s="11">
        <f>IF(D25&gt;0,K25/D25,"")</f>
        <v/>
      </c>
    </row>
    <row r="26">
      <c r="A26" s="6" t="n"/>
      <c r="B26" s="6" t="n"/>
      <c r="C26" s="6" t="n"/>
      <c r="D26" s="7" t="n"/>
      <c r="E26" s="8" t="n"/>
      <c r="F26" s="8" t="n"/>
      <c r="G26" s="8" t="n"/>
      <c r="H26" s="8" t="n"/>
      <c r="I26" s="7" t="n"/>
      <c r="J26" s="8" t="n"/>
      <c r="K26" s="7" t="n"/>
      <c r="L26" s="9">
        <f>IF(E26&gt;0,D26/E26,"")</f>
        <v/>
      </c>
      <c r="M26" s="10">
        <f>IF(E26&gt;0,F26/E26,"")</f>
        <v/>
      </c>
      <c r="N26" s="10">
        <f>IF(F26&gt;0,G26/F26,"")</f>
        <v/>
      </c>
      <c r="O26" s="10">
        <f>IF(G26&gt;0,H26/G26,"")</f>
        <v/>
      </c>
      <c r="P26" s="11">
        <f>IF(D26&gt;0,I26/D26,"")</f>
        <v/>
      </c>
      <c r="Q26" s="11">
        <f>IF(D26&gt;0,K26/D26,"")</f>
        <v/>
      </c>
    </row>
    <row r="27">
      <c r="A27" s="6" t="n"/>
      <c r="B27" s="6" t="n"/>
      <c r="C27" s="6" t="n"/>
      <c r="D27" s="7" t="n"/>
      <c r="E27" s="8" t="n"/>
      <c r="F27" s="8" t="n"/>
      <c r="G27" s="8" t="n"/>
      <c r="H27" s="8" t="n"/>
      <c r="I27" s="7" t="n"/>
      <c r="J27" s="8" t="n"/>
      <c r="K27" s="7" t="n"/>
      <c r="L27" s="9">
        <f>IF(E27&gt;0,D27/E27,"")</f>
        <v/>
      </c>
      <c r="M27" s="10">
        <f>IF(E27&gt;0,F27/E27,"")</f>
        <v/>
      </c>
      <c r="N27" s="10">
        <f>IF(F27&gt;0,G27/F27,"")</f>
        <v/>
      </c>
      <c r="O27" s="10">
        <f>IF(G27&gt;0,H27/G27,"")</f>
        <v/>
      </c>
      <c r="P27" s="11">
        <f>IF(D27&gt;0,I27/D27,"")</f>
        <v/>
      </c>
      <c r="Q27" s="11">
        <f>IF(D27&gt;0,K27/D27,"")</f>
        <v/>
      </c>
    </row>
    <row r="28">
      <c r="A28" s="6" t="n"/>
      <c r="B28" s="6" t="n"/>
      <c r="C28" s="6" t="n"/>
      <c r="D28" s="7" t="n"/>
      <c r="E28" s="8" t="n"/>
      <c r="F28" s="8" t="n"/>
      <c r="G28" s="8" t="n"/>
      <c r="H28" s="8" t="n"/>
      <c r="I28" s="7" t="n"/>
      <c r="J28" s="8" t="n"/>
      <c r="K28" s="7" t="n"/>
      <c r="L28" s="9">
        <f>IF(E28&gt;0,D28/E28,"")</f>
        <v/>
      </c>
      <c r="M28" s="10">
        <f>IF(E28&gt;0,F28/E28,"")</f>
        <v/>
      </c>
      <c r="N28" s="10">
        <f>IF(F28&gt;0,G28/F28,"")</f>
        <v/>
      </c>
      <c r="O28" s="10">
        <f>IF(G28&gt;0,H28/G28,"")</f>
        <v/>
      </c>
      <c r="P28" s="11">
        <f>IF(D28&gt;0,I28/D28,"")</f>
        <v/>
      </c>
      <c r="Q28" s="11">
        <f>IF(D28&gt;0,K28/D28,"")</f>
        <v/>
      </c>
    </row>
    <row r="29">
      <c r="A29" s="6" t="n"/>
      <c r="B29" s="6" t="n"/>
      <c r="C29" s="6" t="n"/>
      <c r="D29" s="7" t="n"/>
      <c r="E29" s="8" t="n"/>
      <c r="F29" s="8" t="n"/>
      <c r="G29" s="8" t="n"/>
      <c r="H29" s="8" t="n"/>
      <c r="I29" s="7" t="n"/>
      <c r="J29" s="8" t="n"/>
      <c r="K29" s="7" t="n"/>
      <c r="L29" s="9">
        <f>IF(E29&gt;0,D29/E29,"")</f>
        <v/>
      </c>
      <c r="M29" s="10">
        <f>IF(E29&gt;0,F29/E29,"")</f>
        <v/>
      </c>
      <c r="N29" s="10">
        <f>IF(F29&gt;0,G29/F29,"")</f>
        <v/>
      </c>
      <c r="O29" s="10">
        <f>IF(G29&gt;0,H29/G29,"")</f>
        <v/>
      </c>
      <c r="P29" s="11">
        <f>IF(D29&gt;0,I29/D29,"")</f>
        <v/>
      </c>
      <c r="Q29" s="11">
        <f>IF(D29&gt;0,K29/D29,"")</f>
        <v/>
      </c>
    </row>
    <row r="30">
      <c r="A30" s="6" t="n"/>
      <c r="B30" s="6" t="n"/>
      <c r="C30" s="6" t="n"/>
      <c r="D30" s="7" t="n"/>
      <c r="E30" s="8" t="n"/>
      <c r="F30" s="8" t="n"/>
      <c r="G30" s="8" t="n"/>
      <c r="H30" s="8" t="n"/>
      <c r="I30" s="7" t="n"/>
      <c r="J30" s="8" t="n"/>
      <c r="K30" s="7" t="n"/>
      <c r="L30" s="9">
        <f>IF(E30&gt;0,D30/E30,"")</f>
        <v/>
      </c>
      <c r="M30" s="10">
        <f>IF(E30&gt;0,F30/E30,"")</f>
        <v/>
      </c>
      <c r="N30" s="10">
        <f>IF(F30&gt;0,G30/F30,"")</f>
        <v/>
      </c>
      <c r="O30" s="10">
        <f>IF(G30&gt;0,H30/G30,"")</f>
        <v/>
      </c>
      <c r="P30" s="11">
        <f>IF(D30&gt;0,I30/D30,"")</f>
        <v/>
      </c>
      <c r="Q30" s="11">
        <f>IF(D30&gt;0,K30/D30,"")</f>
        <v/>
      </c>
    </row>
    <row r="31">
      <c r="A31" s="6" t="n"/>
      <c r="B31" s="6" t="n"/>
      <c r="C31" s="6" t="n"/>
      <c r="D31" s="7" t="n"/>
      <c r="E31" s="8" t="n"/>
      <c r="F31" s="8" t="n"/>
      <c r="G31" s="8" t="n"/>
      <c r="H31" s="8" t="n"/>
      <c r="I31" s="7" t="n"/>
      <c r="J31" s="8" t="n"/>
      <c r="K31" s="7" t="n"/>
      <c r="L31" s="9">
        <f>IF(E31&gt;0,D31/E31,"")</f>
        <v/>
      </c>
      <c r="M31" s="10">
        <f>IF(E31&gt;0,F31/E31,"")</f>
        <v/>
      </c>
      <c r="N31" s="10">
        <f>IF(F31&gt;0,G31/F31,"")</f>
        <v/>
      </c>
      <c r="O31" s="10">
        <f>IF(G31&gt;0,H31/G31,"")</f>
        <v/>
      </c>
      <c r="P31" s="11">
        <f>IF(D31&gt;0,I31/D31,"")</f>
        <v/>
      </c>
      <c r="Q31" s="11">
        <f>IF(D31&gt;0,K31/D31,"")</f>
        <v/>
      </c>
    </row>
    <row r="32">
      <c r="A32" s="6" t="n"/>
      <c r="B32" s="6" t="n"/>
      <c r="C32" s="6" t="n"/>
      <c r="D32" s="7" t="n"/>
      <c r="E32" s="8" t="n"/>
      <c r="F32" s="8" t="n"/>
      <c r="G32" s="8" t="n"/>
      <c r="H32" s="8" t="n"/>
      <c r="I32" s="7" t="n"/>
      <c r="J32" s="8" t="n"/>
      <c r="K32" s="7" t="n"/>
      <c r="L32" s="9">
        <f>IF(E32&gt;0,D32/E32,"")</f>
        <v/>
      </c>
      <c r="M32" s="10">
        <f>IF(E32&gt;0,F32/E32,"")</f>
        <v/>
      </c>
      <c r="N32" s="10">
        <f>IF(F32&gt;0,G32/F32,"")</f>
        <v/>
      </c>
      <c r="O32" s="10">
        <f>IF(G32&gt;0,H32/G32,"")</f>
        <v/>
      </c>
      <c r="P32" s="11">
        <f>IF(D32&gt;0,I32/D32,"")</f>
        <v/>
      </c>
      <c r="Q32" s="11">
        <f>IF(D32&gt;0,K32/D32,"")</f>
        <v/>
      </c>
    </row>
    <row r="33">
      <c r="A33" s="6" t="n"/>
      <c r="B33" s="6" t="n"/>
      <c r="C33" s="6" t="n"/>
      <c r="D33" s="7" t="n"/>
      <c r="E33" s="8" t="n"/>
      <c r="F33" s="8" t="n"/>
      <c r="G33" s="8" t="n"/>
      <c r="H33" s="8" t="n"/>
      <c r="I33" s="7" t="n"/>
      <c r="J33" s="8" t="n"/>
      <c r="K33" s="7" t="n"/>
      <c r="L33" s="9">
        <f>IF(E33&gt;0,D33/E33,"")</f>
        <v/>
      </c>
      <c r="M33" s="10">
        <f>IF(E33&gt;0,F33/E33,"")</f>
        <v/>
      </c>
      <c r="N33" s="10">
        <f>IF(F33&gt;0,G33/F33,"")</f>
        <v/>
      </c>
      <c r="O33" s="10">
        <f>IF(G33&gt;0,H33/G33,"")</f>
        <v/>
      </c>
      <c r="P33" s="11">
        <f>IF(D33&gt;0,I33/D33,"")</f>
        <v/>
      </c>
      <c r="Q33" s="11">
        <f>IF(D33&gt;0,K33/D33,"")</f>
        <v/>
      </c>
    </row>
    <row r="34">
      <c r="A34" s="6" t="n"/>
      <c r="B34" s="6" t="n"/>
      <c r="C34" s="6" t="n"/>
      <c r="D34" s="7" t="n"/>
      <c r="E34" s="8" t="n"/>
      <c r="F34" s="8" t="n"/>
      <c r="G34" s="8" t="n"/>
      <c r="H34" s="8" t="n"/>
      <c r="I34" s="7" t="n"/>
      <c r="J34" s="8" t="n"/>
      <c r="K34" s="7" t="n"/>
      <c r="L34" s="9">
        <f>IF(E34&gt;0,D34/E34,"")</f>
        <v/>
      </c>
      <c r="M34" s="10">
        <f>IF(E34&gt;0,F34/E34,"")</f>
        <v/>
      </c>
      <c r="N34" s="10">
        <f>IF(F34&gt;0,G34/F34,"")</f>
        <v/>
      </c>
      <c r="O34" s="10">
        <f>IF(G34&gt;0,H34/G34,"")</f>
        <v/>
      </c>
      <c r="P34" s="11">
        <f>IF(D34&gt;0,I34/D34,"")</f>
        <v/>
      </c>
      <c r="Q34" s="11">
        <f>IF(D34&gt;0,K34/D34,"")</f>
        <v/>
      </c>
    </row>
    <row r="35">
      <c r="A35" s="6" t="n"/>
      <c r="B35" s="6" t="n"/>
      <c r="C35" s="6" t="n"/>
      <c r="D35" s="7" t="n"/>
      <c r="E35" s="8" t="n"/>
      <c r="F35" s="8" t="n"/>
      <c r="G35" s="8" t="n"/>
      <c r="H35" s="8" t="n"/>
      <c r="I35" s="7" t="n"/>
      <c r="J35" s="8" t="n"/>
      <c r="K35" s="7" t="n"/>
      <c r="L35" s="9">
        <f>IF(E35&gt;0,D35/E35,"")</f>
        <v/>
      </c>
      <c r="M35" s="10">
        <f>IF(E35&gt;0,F35/E35,"")</f>
        <v/>
      </c>
      <c r="N35" s="10">
        <f>IF(F35&gt;0,G35/F35,"")</f>
        <v/>
      </c>
      <c r="O35" s="10">
        <f>IF(G35&gt;0,H35/G35,"")</f>
        <v/>
      </c>
      <c r="P35" s="11">
        <f>IF(D35&gt;0,I35/D35,"")</f>
        <v/>
      </c>
      <c r="Q35" s="11">
        <f>IF(D35&gt;0,K35/D35,"")</f>
        <v/>
      </c>
    </row>
    <row r="36">
      <c r="A36" s="6" t="n"/>
      <c r="B36" s="6" t="n"/>
      <c r="C36" s="6" t="n"/>
      <c r="D36" s="7" t="n"/>
      <c r="E36" s="8" t="n"/>
      <c r="F36" s="8" t="n"/>
      <c r="G36" s="8" t="n"/>
      <c r="H36" s="8" t="n"/>
      <c r="I36" s="7" t="n"/>
      <c r="J36" s="8" t="n"/>
      <c r="K36" s="7" t="n"/>
      <c r="L36" s="9">
        <f>IF(E36&gt;0,D36/E36,"")</f>
        <v/>
      </c>
      <c r="M36" s="10">
        <f>IF(E36&gt;0,F36/E36,"")</f>
        <v/>
      </c>
      <c r="N36" s="10">
        <f>IF(F36&gt;0,G36/F36,"")</f>
        <v/>
      </c>
      <c r="O36" s="10">
        <f>IF(G36&gt;0,H36/G36,"")</f>
        <v/>
      </c>
      <c r="P36" s="11">
        <f>IF(D36&gt;0,I36/D36,"")</f>
        <v/>
      </c>
      <c r="Q36" s="11">
        <f>IF(D36&gt;0,K36/D36,"")</f>
        <v/>
      </c>
    </row>
    <row r="37">
      <c r="A37" s="6" t="n"/>
      <c r="B37" s="6" t="n"/>
      <c r="C37" s="6" t="n"/>
      <c r="D37" s="7" t="n"/>
      <c r="E37" s="8" t="n"/>
      <c r="F37" s="8" t="n"/>
      <c r="G37" s="8" t="n"/>
      <c r="H37" s="8" t="n"/>
      <c r="I37" s="7" t="n"/>
      <c r="J37" s="8" t="n"/>
      <c r="K37" s="7" t="n"/>
      <c r="L37" s="9">
        <f>IF(E37&gt;0,D37/E37,"")</f>
        <v/>
      </c>
      <c r="M37" s="10">
        <f>IF(E37&gt;0,F37/E37,"")</f>
        <v/>
      </c>
      <c r="N37" s="10">
        <f>IF(F37&gt;0,G37/F37,"")</f>
        <v/>
      </c>
      <c r="O37" s="10">
        <f>IF(G37&gt;0,H37/G37,"")</f>
        <v/>
      </c>
      <c r="P37" s="11">
        <f>IF(D37&gt;0,I37/D37,"")</f>
        <v/>
      </c>
      <c r="Q37" s="11">
        <f>IF(D37&gt;0,K37/D37,"")</f>
        <v/>
      </c>
    </row>
    <row r="38">
      <c r="A38" s="6" t="n"/>
      <c r="B38" s="6" t="n"/>
      <c r="C38" s="6" t="n"/>
      <c r="D38" s="7" t="n"/>
      <c r="E38" s="8" t="n"/>
      <c r="F38" s="8" t="n"/>
      <c r="G38" s="8" t="n"/>
      <c r="H38" s="8" t="n"/>
      <c r="I38" s="7" t="n"/>
      <c r="J38" s="8" t="n"/>
      <c r="K38" s="7" t="n"/>
      <c r="L38" s="9">
        <f>IF(E38&gt;0,D38/E38,"")</f>
        <v/>
      </c>
      <c r="M38" s="10">
        <f>IF(E38&gt;0,F38/E38,"")</f>
        <v/>
      </c>
      <c r="N38" s="10">
        <f>IF(F38&gt;0,G38/F38,"")</f>
        <v/>
      </c>
      <c r="O38" s="10">
        <f>IF(G38&gt;0,H38/G38,"")</f>
        <v/>
      </c>
      <c r="P38" s="11">
        <f>IF(D38&gt;0,I38/D38,"")</f>
        <v/>
      </c>
      <c r="Q38" s="11">
        <f>IF(D38&gt;0,K38/D38,"")</f>
        <v/>
      </c>
    </row>
    <row r="39">
      <c r="A39" s="6" t="n"/>
      <c r="B39" s="6" t="n"/>
      <c r="C39" s="6" t="n"/>
      <c r="D39" s="7" t="n"/>
      <c r="E39" s="8" t="n"/>
      <c r="F39" s="8" t="n"/>
      <c r="G39" s="8" t="n"/>
      <c r="H39" s="8" t="n"/>
      <c r="I39" s="7" t="n"/>
      <c r="J39" s="8" t="n"/>
      <c r="K39" s="7" t="n"/>
      <c r="L39" s="9">
        <f>IF(E39&gt;0,D39/E39,"")</f>
        <v/>
      </c>
      <c r="M39" s="10">
        <f>IF(E39&gt;0,F39/E39,"")</f>
        <v/>
      </c>
      <c r="N39" s="10">
        <f>IF(F39&gt;0,G39/F39,"")</f>
        <v/>
      </c>
      <c r="O39" s="10">
        <f>IF(G39&gt;0,H39/G39,"")</f>
        <v/>
      </c>
      <c r="P39" s="11">
        <f>IF(D39&gt;0,I39/D39,"")</f>
        <v/>
      </c>
      <c r="Q39" s="11">
        <f>IF(D39&gt;0,K39/D39,"")</f>
        <v/>
      </c>
    </row>
    <row r="40">
      <c r="A40" s="6" t="n"/>
      <c r="B40" s="6" t="n"/>
      <c r="C40" s="6" t="n"/>
      <c r="D40" s="7" t="n"/>
      <c r="E40" s="8" t="n"/>
      <c r="F40" s="8" t="n"/>
      <c r="G40" s="8" t="n"/>
      <c r="H40" s="8" t="n"/>
      <c r="I40" s="7" t="n"/>
      <c r="J40" s="8" t="n"/>
      <c r="K40" s="7" t="n"/>
      <c r="L40" s="9">
        <f>IF(E40&gt;0,D40/E40,"")</f>
        <v/>
      </c>
      <c r="M40" s="10">
        <f>IF(E40&gt;0,F40/E40,"")</f>
        <v/>
      </c>
      <c r="N40" s="10">
        <f>IF(F40&gt;0,G40/F40,"")</f>
        <v/>
      </c>
      <c r="O40" s="10">
        <f>IF(G40&gt;0,H40/G40,"")</f>
        <v/>
      </c>
      <c r="P40" s="11">
        <f>IF(D40&gt;0,I40/D40,"")</f>
        <v/>
      </c>
      <c r="Q40" s="11">
        <f>IF(D40&gt;0,K40/D40,"")</f>
        <v/>
      </c>
    </row>
    <row r="41">
      <c r="A41" s="6" t="n"/>
      <c r="B41" s="6" t="n"/>
      <c r="C41" s="6" t="n"/>
      <c r="D41" s="7" t="n"/>
      <c r="E41" s="8" t="n"/>
      <c r="F41" s="8" t="n"/>
      <c r="G41" s="8" t="n"/>
      <c r="H41" s="8" t="n"/>
      <c r="I41" s="7" t="n"/>
      <c r="J41" s="8" t="n"/>
      <c r="K41" s="7" t="n"/>
      <c r="L41" s="9">
        <f>IF(E41&gt;0,D41/E41,"")</f>
        <v/>
      </c>
      <c r="M41" s="10">
        <f>IF(E41&gt;0,F41/E41,"")</f>
        <v/>
      </c>
      <c r="N41" s="10">
        <f>IF(F41&gt;0,G41/F41,"")</f>
        <v/>
      </c>
      <c r="O41" s="10">
        <f>IF(G41&gt;0,H41/G41,"")</f>
        <v/>
      </c>
      <c r="P41" s="11">
        <f>IF(D41&gt;0,I41/D41,"")</f>
        <v/>
      </c>
      <c r="Q41" s="11">
        <f>IF(D41&gt;0,K41/D41,"")</f>
        <v/>
      </c>
    </row>
  </sheetData>
  <autoFilter ref="A1:Q41"/>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1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12" customWidth="1" min="2" max="2"/>
    <col width="12" customWidth="1" min="3" max="3"/>
    <col width="9" customWidth="1" min="4" max="4"/>
    <col width="9" customWidth="1" min="5" max="5"/>
    <col width="13" customWidth="1" min="6" max="6"/>
    <col width="15" customWidth="1" min="7" max="7"/>
    <col width="13" customWidth="1" min="8" max="8"/>
    <col width="13" customWidth="1" min="9" max="9"/>
  </cols>
  <sheetData>
    <row r="1" ht="32" customHeight="1">
      <c r="A1" s="5" t="inlineStr">
        <is>
          <t xml:space="preserve">Channel</t>
        </is>
      </c>
      <c r="B1" s="5" t="inlineStr">
        <is>
          <t xml:space="preserve">Cost</t>
        </is>
      </c>
      <c r="C1" s="5" t="inlineStr">
        <is>
          <t xml:space="preserve">Interactions</t>
        </is>
      </c>
      <c r="D1" s="5" t="inlineStr">
        <is>
          <t xml:space="preserve">MQLs</t>
        </is>
      </c>
      <c r="E1" s="5" t="inlineStr">
        <is>
          <t xml:space="preserve">SQLs</t>
        </is>
      </c>
      <c r="F1" s="5" t="inlineStr">
        <is>
          <t xml:space="preserve">Sourced opportunities</t>
        </is>
      </c>
      <c r="G1" s="5" t="inlineStr">
        <is>
          <t xml:space="preserve">Sourced pipeline</t>
        </is>
      </c>
      <c r="H1" s="5" t="inlineStr">
        <is>
          <t xml:space="preserve">Cost per interaction</t>
        </is>
      </c>
      <c r="I1" s="5" t="inlineStr">
        <is>
          <t xml:space="preserve">Sourced pipeline per €</t>
        </is>
      </c>
    </row>
    <row r="2">
      <c r="A2" s="6" t="inlineStr">
        <is>
          <t>Webinar</t>
        </is>
      </c>
      <c r="B2" s="9">
        <f>IF($A2="","",SUMIFS(Campaigns!D:D,Campaigns!$B:$B,$A2))</f>
        <v/>
      </c>
      <c r="C2" s="12">
        <f>IF($A2="","",SUMIFS(Campaigns!E:E,Campaigns!$B:$B,$A2))</f>
        <v/>
      </c>
      <c r="D2" s="12">
        <f>IF($A2="","",SUMIFS(Campaigns!F:F,Campaigns!$B:$B,$A2))</f>
        <v/>
      </c>
      <c r="E2" s="12">
        <f>IF($A2="","",SUMIFS(Campaigns!G:G,Campaigns!$B:$B,$A2))</f>
        <v/>
      </c>
      <c r="F2" s="12">
        <f>IF($A2="","",SUMIFS(Campaigns!H:H,Campaigns!$B:$B,$A2))</f>
        <v/>
      </c>
      <c r="G2" s="9">
        <f>IF($A2="","",SUMIFS(Campaigns!I:I,Campaigns!$B:$B,$A2))</f>
        <v/>
      </c>
      <c r="H2" s="9">
        <f>IF(N(C2)&gt;0,B2/C2,"")</f>
        <v/>
      </c>
      <c r="I2" s="11">
        <f>IF(N(B2)&gt;0,G2/B2,"")</f>
        <v/>
      </c>
    </row>
    <row r="3">
      <c r="A3" s="6" t="inlineStr">
        <is>
          <t>LinkedIn Ads</t>
        </is>
      </c>
      <c r="B3" s="9">
        <f>IF($A3="","",SUMIFS(Campaigns!D:D,Campaigns!$B:$B,$A3))</f>
        <v/>
      </c>
      <c r="C3" s="12">
        <f>IF($A3="","",SUMIFS(Campaigns!E:E,Campaigns!$B:$B,$A3))</f>
        <v/>
      </c>
      <c r="D3" s="12">
        <f>IF($A3="","",SUMIFS(Campaigns!F:F,Campaigns!$B:$B,$A3))</f>
        <v/>
      </c>
      <c r="E3" s="12">
        <f>IF($A3="","",SUMIFS(Campaigns!G:G,Campaigns!$B:$B,$A3))</f>
        <v/>
      </c>
      <c r="F3" s="12">
        <f>IF($A3="","",SUMIFS(Campaigns!H:H,Campaigns!$B:$B,$A3))</f>
        <v/>
      </c>
      <c r="G3" s="9">
        <f>IF($A3="","",SUMIFS(Campaigns!I:I,Campaigns!$B:$B,$A3))</f>
        <v/>
      </c>
      <c r="H3" s="9">
        <f>IF(N(C3)&gt;0,B3/C3,"")</f>
        <v/>
      </c>
      <c r="I3" s="11">
        <f>IF(N(B3)&gt;0,G3/B3,"")</f>
        <v/>
      </c>
    </row>
    <row r="4">
      <c r="A4" s="6" t="inlineStr">
        <is>
          <t>Google Ads</t>
        </is>
      </c>
      <c r="B4" s="9">
        <f>IF($A4="","",SUMIFS(Campaigns!D:D,Campaigns!$B:$B,$A4))</f>
        <v/>
      </c>
      <c r="C4" s="12">
        <f>IF($A4="","",SUMIFS(Campaigns!E:E,Campaigns!$B:$B,$A4))</f>
        <v/>
      </c>
      <c r="D4" s="12">
        <f>IF($A4="","",SUMIFS(Campaigns!F:F,Campaigns!$B:$B,$A4))</f>
        <v/>
      </c>
      <c r="E4" s="12">
        <f>IF($A4="","",SUMIFS(Campaigns!G:G,Campaigns!$B:$B,$A4))</f>
        <v/>
      </c>
      <c r="F4" s="12">
        <f>IF($A4="","",SUMIFS(Campaigns!H:H,Campaigns!$B:$B,$A4))</f>
        <v/>
      </c>
      <c r="G4" s="9">
        <f>IF($A4="","",SUMIFS(Campaigns!I:I,Campaigns!$B:$B,$A4))</f>
        <v/>
      </c>
      <c r="H4" s="9">
        <f>IF(N(C4)&gt;0,B4/C4,"")</f>
        <v/>
      </c>
      <c r="I4" s="11">
        <f>IF(N(B4)&gt;0,G4/B4,"")</f>
        <v/>
      </c>
    </row>
    <row r="5">
      <c r="A5" s="6" t="inlineStr">
        <is>
          <t xml:space="preserve">Content</t>
        </is>
      </c>
      <c r="B5" s="9">
        <f>IF($A5="","",SUMIFS(Campaigns!D:D,Campaigns!$B:$B,$A5))</f>
        <v/>
      </c>
      <c r="C5" s="12">
        <f>IF($A5="","",SUMIFS(Campaigns!E:E,Campaigns!$B:$B,$A5))</f>
        <v/>
      </c>
      <c r="D5" s="12">
        <f>IF($A5="","",SUMIFS(Campaigns!F:F,Campaigns!$B:$B,$A5))</f>
        <v/>
      </c>
      <c r="E5" s="12">
        <f>IF($A5="","",SUMIFS(Campaigns!G:G,Campaigns!$B:$B,$A5))</f>
        <v/>
      </c>
      <c r="F5" s="12">
        <f>IF($A5="","",SUMIFS(Campaigns!H:H,Campaigns!$B:$B,$A5))</f>
        <v/>
      </c>
      <c r="G5" s="9">
        <f>IF($A5="","",SUMIFS(Campaigns!I:I,Campaigns!$B:$B,$A5))</f>
        <v/>
      </c>
      <c r="H5" s="9">
        <f>IF(N(C5)&gt;0,B5/C5,"")</f>
        <v/>
      </c>
      <c r="I5" s="11">
        <f>IF(N(B5)&gt;0,G5/B5,"")</f>
        <v/>
      </c>
    </row>
    <row r="6">
      <c r="A6" s="6" t="inlineStr">
        <is>
          <t xml:space="preserve">Events</t>
        </is>
      </c>
      <c r="B6" s="9">
        <f>IF($A6="","",SUMIFS(Campaigns!D:D,Campaigns!$B:$B,$A6))</f>
        <v/>
      </c>
      <c r="C6" s="12">
        <f>IF($A6="","",SUMIFS(Campaigns!E:E,Campaigns!$B:$B,$A6))</f>
        <v/>
      </c>
      <c r="D6" s="12">
        <f>IF($A6="","",SUMIFS(Campaigns!F:F,Campaigns!$B:$B,$A6))</f>
        <v/>
      </c>
      <c r="E6" s="12">
        <f>IF($A6="","",SUMIFS(Campaigns!G:G,Campaigns!$B:$B,$A6))</f>
        <v/>
      </c>
      <c r="F6" s="12">
        <f>IF($A6="","",SUMIFS(Campaigns!H:H,Campaigns!$B:$B,$A6))</f>
        <v/>
      </c>
      <c r="G6" s="9">
        <f>IF($A6="","",SUMIFS(Campaigns!I:I,Campaigns!$B:$B,$A6))</f>
        <v/>
      </c>
      <c r="H6" s="9">
        <f>IF(N(C6)&gt;0,B6/C6,"")</f>
        <v/>
      </c>
      <c r="I6" s="11">
        <f>IF(N(B6)&gt;0,G6/B6,"")</f>
        <v/>
      </c>
    </row>
    <row r="7">
      <c r="A7" s="6" t="inlineStr">
        <is>
          <t>Email</t>
        </is>
      </c>
      <c r="B7" s="9">
        <f>IF($A7="","",SUMIFS(Campaigns!D:D,Campaigns!$B:$B,$A7))</f>
        <v/>
      </c>
      <c r="C7" s="12">
        <f>IF($A7="","",SUMIFS(Campaigns!E:E,Campaigns!$B:$B,$A7))</f>
        <v/>
      </c>
      <c r="D7" s="12">
        <f>IF($A7="","",SUMIFS(Campaigns!F:F,Campaigns!$B:$B,$A7))</f>
        <v/>
      </c>
      <c r="E7" s="12">
        <f>IF($A7="","",SUMIFS(Campaigns!G:G,Campaigns!$B:$B,$A7))</f>
        <v/>
      </c>
      <c r="F7" s="12">
        <f>IF($A7="","",SUMIFS(Campaigns!H:H,Campaigns!$B:$B,$A7))</f>
        <v/>
      </c>
      <c r="G7" s="9">
        <f>IF($A7="","",SUMIFS(Campaigns!I:I,Campaigns!$B:$B,$A7))</f>
        <v/>
      </c>
      <c r="H7" s="9">
        <f>IF(N(C7)&gt;0,B7/C7,"")</f>
        <v/>
      </c>
      <c r="I7" s="11">
        <f>IF(N(B7)&gt;0,G7/B7,"")</f>
        <v/>
      </c>
    </row>
    <row r="8">
      <c r="A8" s="6" t="inlineStr">
        <is>
          <t>Paid display</t>
        </is>
      </c>
      <c r="B8" s="9">
        <f>IF($A8="","",SUMIFS(Campaigns!D:D,Campaigns!$B:$B,$A8))</f>
        <v/>
      </c>
      <c r="C8" s="12">
        <f>IF($A8="","",SUMIFS(Campaigns!E:E,Campaigns!$B:$B,$A8))</f>
        <v/>
      </c>
      <c r="D8" s="12">
        <f>IF($A8="","",SUMIFS(Campaigns!F:F,Campaigns!$B:$B,$A8))</f>
        <v/>
      </c>
      <c r="E8" s="12">
        <f>IF($A8="","",SUMIFS(Campaigns!G:G,Campaigns!$B:$B,$A8))</f>
        <v/>
      </c>
      <c r="F8" s="12">
        <f>IF($A8="","",SUMIFS(Campaigns!H:H,Campaigns!$B:$B,$A8))</f>
        <v/>
      </c>
      <c r="G8" s="9">
        <f>IF($A8="","",SUMIFS(Campaigns!I:I,Campaigns!$B:$B,$A8))</f>
        <v/>
      </c>
      <c r="H8" s="9">
        <f>IF(N(C8)&gt;0,B8/C8,"")</f>
        <v/>
      </c>
      <c r="I8" s="11">
        <f>IF(N(B8)&gt;0,G8/B8,"")</f>
        <v/>
      </c>
    </row>
    <row r="9">
      <c r="A9" s="6" t="n"/>
      <c r="B9" s="9">
        <f>IF($A9="","",SUMIFS(Campaigns!D:D,Campaigns!$B:$B,$A9))</f>
        <v/>
      </c>
      <c r="C9" s="12">
        <f>IF($A9="","",SUMIFS(Campaigns!E:E,Campaigns!$B:$B,$A9))</f>
        <v/>
      </c>
      <c r="D9" s="12">
        <f>IF($A9="","",SUMIFS(Campaigns!F:F,Campaigns!$B:$B,$A9))</f>
        <v/>
      </c>
      <c r="E9" s="12">
        <f>IF($A9="","",SUMIFS(Campaigns!G:G,Campaigns!$B:$B,$A9))</f>
        <v/>
      </c>
      <c r="F9" s="12">
        <f>IF($A9="","",SUMIFS(Campaigns!H:H,Campaigns!$B:$B,$A9))</f>
        <v/>
      </c>
      <c r="G9" s="9">
        <f>IF($A9="","",SUMIFS(Campaigns!I:I,Campaigns!$B:$B,$A9))</f>
        <v/>
      </c>
      <c r="H9" s="9">
        <f>IF(N(C9)&gt;0,B9/C9,"")</f>
        <v/>
      </c>
      <c r="I9" s="11">
        <f>IF(N(B9)&gt;0,G9/B9,"")</f>
        <v/>
      </c>
    </row>
    <row r="11">
      <c r="A11" s="13" t="inlineStr">
        <is>
          <t xml:space="preserve">Influenced pipeline isn't shown here: the same opportunity is influenced by several channels, so it doesn't add up.</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46" customWidth="1" min="1" max="1"/>
    <col width="46" customWidth="1" min="2" max="2"/>
    <col width="12" customWidth="1" min="3" max="3"/>
    <col width="12" customWidth="1" min="4" max="4"/>
    <col width="12" customWidth="1" min="5" max="5"/>
  </cols>
  <sheetData>
    <row r="1">
      <c r="A1" s="5" t="inlineStr">
        <is>
          <t xml:space="preserve">Check</t>
        </is>
      </c>
      <c r="B1" s="5" t="inlineStr">
        <is>
          <t xml:space="preserve">How to measure it</t>
        </is>
      </c>
      <c r="C1" s="5" t="inlineStr">
        <is>
          <t xml:space="preserve">Maximum threshold</t>
        </is>
      </c>
      <c r="D1" s="5" t="inlineStr">
        <is>
          <t xml:space="preserve">Current value</t>
        </is>
      </c>
      <c r="E1" s="5" t="inlineStr">
        <is>
          <t xml:space="preserve">Result</t>
        </is>
      </c>
    </row>
    <row r="2">
      <c r="A2" s="14" t="inlineStr">
        <is>
          <t xml:space="preserve">Interactions with no campaign</t>
        </is>
      </c>
      <c r="B2" s="14" t="inlineStr">
        <is>
          <t xml:space="preserve">% of interactions in the period with no source campaign</t>
        </is>
      </c>
      <c r="C2" s="15" t="n">
        <v>0.05</v>
      </c>
      <c r="D2" s="16" t="n"/>
      <c r="E2" s="17">
        <f>IF(D2="","",IF(D2&lt;=C2,"OK","Needs fixing"))</f>
        <v/>
      </c>
    </row>
    <row r="3">
      <c r="A3" s="14" t="inlineStr">
        <is>
          <t xml:space="preserve">People not linked to an account</t>
        </is>
      </c>
      <c r="B3" s="14" t="inlineStr">
        <is>
          <t xml:space="preserve">% of leads and contacts with no account (unrecognised domain, personal email)</t>
        </is>
      </c>
      <c r="C3" s="15" t="n">
        <v>0.1</v>
      </c>
      <c r="D3" s="16" t="n"/>
      <c r="E3" s="17">
        <f>IF(D3="","",IF(D3&lt;=C3,"OK","Needs fixing"))</f>
        <v/>
      </c>
    </row>
    <row r="4">
      <c r="A4" s="14" t="inlineStr">
        <is>
          <t xml:space="preserve">Opportunities with no contact role</t>
        </is>
      </c>
      <c r="B4" s="14" t="inlineStr">
        <is>
          <t xml:space="preserve">% of opportunities created in the period without at least one linked person</t>
        </is>
      </c>
      <c r="C4" s="15" t="n">
        <v>0.1</v>
      </c>
      <c r="D4" s="16" t="n"/>
      <c r="E4" s="17">
        <f>IF(D4="","",IF(D4&lt;=C4,"OK","Needs fixing"))</f>
        <v/>
      </c>
    </row>
    <row r="5">
      <c r="A5" s="14" t="inlineStr">
        <is>
          <t xml:space="preserve">Opportunities with no source campaign</t>
        </is>
      </c>
      <c r="B5" s="14" t="inlineStr">
        <is>
          <t xml:space="preserve">% of opportunities created with no sourced campaign</t>
        </is>
      </c>
      <c r="C5" s="15" t="n">
        <v>0.2</v>
      </c>
      <c r="D5" s="16" t="n"/>
      <c r="E5" s="17">
        <f>IF(D5="","",IF(D5&lt;=C5,"OK","Needs fixing"))</f>
        <v/>
      </c>
    </row>
    <row r="6">
      <c r="A6" s="14" t="inlineStr">
        <is>
          <t xml:space="preserve">Campaigns with no cost</t>
        </is>
      </c>
      <c r="B6" s="14" t="inlineStr">
        <is>
          <t xml:space="preserve">% of active campaigns with no cost recorded</t>
        </is>
      </c>
      <c r="C6" s="15" t="n">
        <v>0</v>
      </c>
      <c r="D6" s="16" t="n"/>
      <c r="E6" s="17">
        <f>IF(D6="","",IF(D6&lt;=C6,"OK","Needs fixing"))</f>
        <v/>
      </c>
    </row>
    <row r="7">
      <c r="A7" s="14" t="inlineStr">
        <is>
          <t xml:space="preserve">Stage changes with no date</t>
        </is>
      </c>
      <c r="B7" s="14" t="inlineStr">
        <is>
          <t xml:space="preserve">% of leads moved to MQL or SQL without the date of the move</t>
        </is>
      </c>
      <c r="C7" s="15" t="n">
        <v>0.05</v>
      </c>
      <c r="D7" s="16" t="n"/>
      <c r="E7" s="17">
        <f>IF(D7="","",IF(D7&lt;=C7,"OK","Needs fixing"))</f>
        <v/>
      </c>
    </row>
    <row r="8">
      <c r="A8" s="14" t="inlineStr">
        <is>
          <t xml:space="preserve">Rejections with no reason</t>
        </is>
      </c>
      <c r="B8" s="14" t="inlineStr">
        <is>
          <t xml:space="preserve">% of leads rejected by SDRs with no coded reason</t>
        </is>
      </c>
      <c r="C8" s="15" t="n">
        <v>0.05</v>
      </c>
      <c r="D8" s="16" t="n"/>
      <c r="E8" s="17">
        <f>IF(D8="","",IF(D8&lt;=C8,"OK","Needs fixing"))</f>
        <v/>
      </c>
    </row>
    <row r="10">
      <c r="A10" s="13" t="inlineStr">
        <is>
          <t xml:space="preserve">The thresholds are a starting point: adapt them to your situation, but set them before you look at the numbers.</t>
        </is>
      </c>
    </row>
  </sheetData>
  <conditionalFormatting sqref="E2:E8">
    <cfRule type="cellIs" priority="1" operator="equal" dxfId="0">
      <formula>"OK"</formula>
    </cfRule>
    <cfRule type="cellIs" priority="2" operator="equal" dxfId="1">
      <formula>"Needs fixing"</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2026-10-08T13:58:26Z</dcterms:created>
  <dcterms:modified xsi:type="dcterms:W3CDTF">2026-10-08T13:58:26Z</dcterms:modified>
</cp:coreProperties>
</file>